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50" windowHeight="5910"/>
  </bookViews>
  <sheets>
    <sheet name="星取表" sheetId="7" r:id="rId1"/>
  </sheets>
  <definedNames>
    <definedName name="_xlnm.Print_Area" localSheetId="0">星取表!$A$1:$Y$37</definedName>
    <definedName name="_xlnm.Print_Titles" localSheetId="0">星取表!$1:$1</definedName>
  </definedNames>
  <calcPr calcId="114210" fullCalcOnLoad="1"/>
</workbook>
</file>

<file path=xl/calcChain.xml><?xml version="1.0" encoding="utf-8"?>
<calcChain xmlns="http://schemas.openxmlformats.org/spreadsheetml/2006/main">
  <c r="C21" i="7"/>
  <c r="D11"/>
  <c r="C11"/>
  <c r="D29"/>
  <c r="C29"/>
  <c r="D8"/>
  <c r="C8"/>
  <c r="D16"/>
  <c r="C16"/>
  <c r="D34"/>
  <c r="C34"/>
  <c r="D13"/>
  <c r="C13"/>
  <c r="D23"/>
  <c r="C23"/>
  <c r="D31"/>
  <c r="C31"/>
  <c r="E31"/>
  <c r="G31"/>
  <c r="D6"/>
  <c r="C6"/>
  <c r="D24"/>
  <c r="C24"/>
  <c r="D33"/>
  <c r="C33"/>
  <c r="D21"/>
  <c r="D4"/>
  <c r="C4"/>
  <c r="D32"/>
  <c r="C32"/>
  <c r="D10"/>
  <c r="C10"/>
  <c r="D3"/>
  <c r="C3"/>
  <c r="D27"/>
  <c r="C27"/>
  <c r="D20"/>
  <c r="C20"/>
  <c r="D9"/>
  <c r="C9"/>
  <c r="D26"/>
  <c r="C26"/>
  <c r="D19"/>
  <c r="C19"/>
  <c r="D5"/>
  <c r="C5"/>
  <c r="D28"/>
  <c r="C28"/>
  <c r="D36"/>
  <c r="C36"/>
  <c r="D15"/>
  <c r="C15"/>
  <c r="D14"/>
  <c r="C14"/>
  <c r="D17"/>
  <c r="C17"/>
  <c r="D2"/>
  <c r="C2"/>
  <c r="D37"/>
  <c r="C37"/>
  <c r="D22"/>
  <c r="C22"/>
  <c r="D12"/>
  <c r="C12"/>
  <c r="D7"/>
  <c r="C7"/>
  <c r="D35"/>
  <c r="C35"/>
  <c r="D25"/>
  <c r="C25"/>
  <c r="D18"/>
  <c r="C18"/>
  <c r="D30"/>
  <c r="C30"/>
  <c r="E12"/>
  <c r="G12"/>
  <c r="E4"/>
  <c r="G4"/>
  <c r="E33"/>
  <c r="G33"/>
  <c r="E32"/>
  <c r="G32"/>
  <c r="E36"/>
  <c r="G36"/>
  <c r="E2"/>
  <c r="G2"/>
  <c r="E15"/>
  <c r="G15"/>
  <c r="E27"/>
  <c r="G27"/>
  <c r="E11"/>
  <c r="G11"/>
  <c r="E29"/>
  <c r="G29"/>
  <c r="E34"/>
  <c r="G34"/>
  <c r="E26"/>
  <c r="G26"/>
  <c r="E14"/>
  <c r="G14"/>
  <c r="E24"/>
  <c r="G24"/>
  <c r="E13"/>
  <c r="G13"/>
  <c r="E16"/>
  <c r="G16"/>
  <c r="E23"/>
  <c r="G23"/>
  <c r="E9"/>
  <c r="G9"/>
  <c r="E10"/>
  <c r="G10"/>
  <c r="E20"/>
  <c r="G20"/>
  <c r="E37"/>
  <c r="G37"/>
  <c r="E19"/>
  <c r="G19"/>
  <c r="E35"/>
  <c r="G35"/>
  <c r="E5"/>
  <c r="G5"/>
  <c r="E30"/>
  <c r="G30"/>
  <c r="E8"/>
  <c r="G8"/>
  <c r="E7"/>
  <c r="G7"/>
  <c r="E18"/>
  <c r="G18"/>
  <c r="E6"/>
  <c r="G6"/>
  <c r="E25"/>
  <c r="G25"/>
  <c r="E22"/>
  <c r="G22"/>
  <c r="E17"/>
  <c r="G17"/>
  <c r="E28"/>
  <c r="G28"/>
  <c r="E3"/>
  <c r="G3"/>
  <c r="E21"/>
  <c r="G21"/>
</calcChain>
</file>

<file path=xl/sharedStrings.xml><?xml version="1.0" encoding="utf-8"?>
<sst xmlns="http://schemas.openxmlformats.org/spreadsheetml/2006/main" count="555" uniqueCount="48">
  <si>
    <t>西山 葵</t>
    <rPh sb="3" eb="4">
      <t>アオイ</t>
    </rPh>
    <phoneticPr fontId="4"/>
  </si>
  <si>
    <t>松崎 利恒</t>
  </si>
  <si>
    <t>馬場 剛</t>
  </si>
  <si>
    <t>岩本 隆治</t>
    <rPh sb="0" eb="2">
      <t>イワモト</t>
    </rPh>
    <rPh sb="3" eb="5">
      <t>タカハル</t>
    </rPh>
    <phoneticPr fontId="4"/>
  </si>
  <si>
    <t>山崎 一之</t>
  </si>
  <si>
    <t>三好 隆央</t>
    <rPh sb="0" eb="2">
      <t>ミヨシ</t>
    </rPh>
    <rPh sb="3" eb="5">
      <t>タカヒサ</t>
    </rPh>
    <phoneticPr fontId="4"/>
  </si>
  <si>
    <t>石倉 典子</t>
  </si>
  <si>
    <t>池田 健二</t>
  </si>
  <si>
    <t>平　昌一</t>
    <rPh sb="0" eb="1">
      <t>タイラ</t>
    </rPh>
    <rPh sb="2" eb="4">
      <t>マサカズ</t>
    </rPh>
    <phoneticPr fontId="4"/>
  </si>
  <si>
    <t>増井 悦子</t>
  </si>
  <si>
    <t>氏名</t>
    <rPh sb="0" eb="2">
      <t>シメイ</t>
    </rPh>
    <phoneticPr fontId="4"/>
  </si>
  <si>
    <t>勝</t>
    <rPh sb="0" eb="1">
      <t>カ</t>
    </rPh>
    <phoneticPr fontId="4"/>
  </si>
  <si>
    <t>負</t>
    <rPh sb="0" eb="1">
      <t>マ</t>
    </rPh>
    <phoneticPr fontId="4"/>
  </si>
  <si>
    <t>勝越数</t>
    <rPh sb="0" eb="1">
      <t>カ</t>
    </rPh>
    <rPh sb="1" eb="2">
      <t>コ</t>
    </rPh>
    <rPh sb="2" eb="3">
      <t>スウ</t>
    </rPh>
    <phoneticPr fontId="4"/>
  </si>
  <si>
    <t>順位</t>
    <rPh sb="0" eb="2">
      <t>ジュンイ</t>
    </rPh>
    <phoneticPr fontId="4"/>
  </si>
  <si>
    <t>石倉 義信</t>
  </si>
  <si>
    <t>立石 琢史</t>
    <rPh sb="0" eb="2">
      <t>たていし</t>
    </rPh>
    <rPh sb="3" eb="5">
      <t>たくし</t>
    </rPh>
    <phoneticPr fontId="6" type="Hiragana" alignment="distributed"/>
  </si>
  <si>
    <t>松本 圭央</t>
  </si>
  <si>
    <t>松崎 利夫</t>
  </si>
  <si>
    <t>橋野 幸夫</t>
  </si>
  <si>
    <t>作田 健</t>
    <rPh sb="0" eb="2">
      <t>サクタ</t>
    </rPh>
    <rPh sb="3" eb="4">
      <t>タケシ</t>
    </rPh>
    <phoneticPr fontId="4"/>
  </si>
  <si>
    <t>石井 英雄</t>
  </si>
  <si>
    <t>正木 達也</t>
    <rPh sb="3" eb="5">
      <t>タツヤ</t>
    </rPh>
    <phoneticPr fontId="4"/>
  </si>
  <si>
    <t>竹中 祐哉</t>
    <rPh sb="0" eb="2">
      <t>タケナカ</t>
    </rPh>
    <rPh sb="3" eb="4">
      <t>ユウ</t>
    </rPh>
    <rPh sb="4" eb="5">
      <t>ヤ</t>
    </rPh>
    <phoneticPr fontId="4"/>
  </si>
  <si>
    <t>中川 泰利</t>
  </si>
  <si>
    <t>若林 省美</t>
    <rPh sb="0" eb="2">
      <t>ワカバヤシ</t>
    </rPh>
    <rPh sb="3" eb="4">
      <t>ショウ</t>
    </rPh>
    <rPh sb="4" eb="5">
      <t>ミ</t>
    </rPh>
    <phoneticPr fontId="4"/>
  </si>
  <si>
    <t>山本 恭子</t>
    <phoneticPr fontId="4"/>
  </si>
  <si>
    <t>古沢 多香子　</t>
    <rPh sb="0" eb="2">
      <t>フルサワ</t>
    </rPh>
    <rPh sb="3" eb="6">
      <t>タカコ</t>
    </rPh>
    <phoneticPr fontId="4"/>
  </si>
  <si>
    <t>正木幸一郎</t>
    <rPh sb="2" eb="5">
      <t>コウイチロウ</t>
    </rPh>
    <phoneticPr fontId="4"/>
  </si>
  <si>
    <t>森田 武志</t>
    <rPh sb="0" eb="2">
      <t>モリタ</t>
    </rPh>
    <rPh sb="3" eb="5">
      <t>タケシ</t>
    </rPh>
    <phoneticPr fontId="4"/>
  </si>
  <si>
    <t>下陸 智則</t>
    <rPh sb="3" eb="5">
      <t>トモノリ</t>
    </rPh>
    <phoneticPr fontId="2"/>
  </si>
  <si>
    <t>村上　貴宏</t>
    <rPh sb="0" eb="2">
      <t>ムラカミ</t>
    </rPh>
    <phoneticPr fontId="1"/>
  </si>
  <si>
    <t>辻　俊</t>
    <rPh sb="0" eb="1">
      <t>ツジ</t>
    </rPh>
    <rPh sb="2" eb="3">
      <t>シュン</t>
    </rPh>
    <phoneticPr fontId="1"/>
  </si>
  <si>
    <t>大道 小百合</t>
    <phoneticPr fontId="4"/>
  </si>
  <si>
    <t>中野 克也</t>
  </si>
  <si>
    <t>小西　秀政</t>
    <rPh sb="0" eb="2">
      <t>コニシ</t>
    </rPh>
    <rPh sb="3" eb="4">
      <t>ヒデ</t>
    </rPh>
    <rPh sb="4" eb="5">
      <t>セイ</t>
    </rPh>
    <phoneticPr fontId="4"/>
  </si>
  <si>
    <t>村上　春菜</t>
    <rPh sb="0" eb="2">
      <t>ムラカミ</t>
    </rPh>
    <rPh sb="3" eb="5">
      <t>ハルナ</t>
    </rPh>
    <phoneticPr fontId="1"/>
  </si>
  <si>
    <t>加波　美智代</t>
    <rPh sb="0" eb="2">
      <t>カナミ</t>
    </rPh>
    <rPh sb="3" eb="6">
      <t>ミチヨ</t>
    </rPh>
    <phoneticPr fontId="4"/>
  </si>
  <si>
    <t>岸田　弘美</t>
    <rPh sb="0" eb="2">
      <t>キシダ</t>
    </rPh>
    <rPh sb="3" eb="5">
      <t>ヒロミ</t>
    </rPh>
    <phoneticPr fontId="4"/>
  </si>
  <si>
    <t>橋本　美保</t>
    <rPh sb="0" eb="2">
      <t>ハシモト</t>
    </rPh>
    <phoneticPr fontId="4"/>
  </si>
  <si>
    <t>竹下 真智代</t>
    <rPh sb="0" eb="2">
      <t>タケシタ</t>
    </rPh>
    <phoneticPr fontId="4"/>
  </si>
  <si>
    <t>○</t>
  </si>
  <si>
    <t>×</t>
  </si>
  <si>
    <t>○</t>
    <phoneticPr fontId="1"/>
  </si>
  <si>
    <t>×</t>
    <phoneticPr fontId="1"/>
  </si>
  <si>
    <t>×</t>
    <phoneticPr fontId="1"/>
  </si>
  <si>
    <t>ハンデ</t>
    <phoneticPr fontId="4"/>
  </si>
  <si>
    <t>ネット</t>
    <phoneticPr fontId="4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</si>
</sst>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AR丸ゴシック体M"/>
      <family val="3"/>
      <charset val="128"/>
    </font>
    <font>
      <sz val="16"/>
      <color indexed="12"/>
      <name val="AR丸ゴシック体M"/>
      <family val="3"/>
      <charset val="128"/>
    </font>
    <font>
      <sz val="20"/>
      <name val="AR丸ゴシック体M"/>
      <family val="3"/>
      <charset val="128"/>
    </font>
    <font>
      <sz val="16"/>
      <color indexed="10"/>
      <name val="AR丸ゴシック体M"/>
      <family val="3"/>
      <charset val="128"/>
    </font>
    <font>
      <sz val="14"/>
      <name val="AR丸ゴシック体M"/>
      <family val="3"/>
      <charset val="128"/>
    </font>
    <font>
      <b/>
      <sz val="20"/>
      <name val="AR丸ゴシック体M"/>
      <family val="3"/>
      <charset val="128"/>
    </font>
    <font>
      <b/>
      <sz val="14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1" fillId="2" borderId="1" xfId="1" applyNumberFormat="1" applyFont="1" applyFill="1" applyBorder="1" applyAlignment="1">
      <alignment horizontal="center" vertical="center"/>
    </xf>
    <xf numFmtId="0" fontId="11" fillId="2" borderId="2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2" borderId="4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horizontal="center" vertical="center"/>
    </xf>
    <xf numFmtId="0" fontId="9" fillId="2" borderId="6" xfId="1" applyNumberFormat="1" applyFont="1" applyFill="1" applyBorder="1" applyAlignment="1">
      <alignment horizontal="center" vertical="center"/>
    </xf>
    <xf numFmtId="0" fontId="9" fillId="2" borderId="7" xfId="1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left" vertical="center"/>
    </xf>
    <xf numFmtId="0" fontId="8" fillId="2" borderId="8" xfId="3" applyNumberFormat="1" applyFont="1" applyFill="1" applyBorder="1" applyAlignment="1">
      <alignment horizontal="left" vertical="center" shrinkToFit="1"/>
    </xf>
    <xf numFmtId="0" fontId="9" fillId="2" borderId="9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/>
    </xf>
    <xf numFmtId="0" fontId="9" fillId="2" borderId="12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left" vertical="center" shrinkToFit="1"/>
    </xf>
    <xf numFmtId="0" fontId="8" fillId="2" borderId="8" xfId="4" applyNumberFormat="1" applyFont="1" applyFill="1" applyBorder="1" applyAlignment="1">
      <alignment horizontal="left" vertical="center" shrinkToFit="1"/>
    </xf>
    <xf numFmtId="0" fontId="9" fillId="0" borderId="0" xfId="1" applyNumberFormat="1" applyFont="1" applyBorder="1" applyAlignment="1">
      <alignment horizontal="left" vertical="center"/>
    </xf>
    <xf numFmtId="0" fontId="8" fillId="2" borderId="8" xfId="5" applyNumberFormat="1" applyFont="1" applyFill="1" applyBorder="1" applyAlignment="1">
      <alignment horizontal="left" vertical="center" shrinkToFit="1"/>
    </xf>
    <xf numFmtId="0" fontId="10" fillId="2" borderId="8" xfId="5" applyNumberFormat="1" applyFont="1" applyFill="1" applyBorder="1" applyAlignment="1">
      <alignment horizontal="left" vertical="center" shrinkToFit="1"/>
    </xf>
    <xf numFmtId="0" fontId="10" fillId="2" borderId="8" xfId="3" applyNumberFormat="1" applyFont="1" applyFill="1" applyBorder="1" applyAlignment="1">
      <alignment horizontal="left" vertical="center" shrinkToFit="1"/>
    </xf>
    <xf numFmtId="0" fontId="10" fillId="2" borderId="8" xfId="1" applyNumberFormat="1" applyFont="1" applyFill="1" applyBorder="1" applyAlignment="1">
      <alignment horizontal="left" vertical="center" shrinkToFit="1"/>
    </xf>
    <xf numFmtId="0" fontId="9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7" fillId="2" borderId="13" xfId="1" applyNumberFormat="1" applyFont="1" applyFill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/>
    </xf>
    <xf numFmtId="0" fontId="8" fillId="2" borderId="15" xfId="4" applyNumberFormat="1" applyFont="1" applyFill="1" applyBorder="1" applyAlignment="1">
      <alignment horizontal="left" vertical="center" shrinkToFit="1"/>
    </xf>
    <xf numFmtId="0" fontId="11" fillId="2" borderId="16" xfId="1" applyNumberFormat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8" xfId="1" applyNumberFormat="1" applyFont="1" applyFill="1" applyBorder="1" applyAlignment="1">
      <alignment horizontal="center" vertical="center"/>
    </xf>
    <xf numFmtId="0" fontId="12" fillId="2" borderId="19" xfId="1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left" vertical="center"/>
    </xf>
    <xf numFmtId="0" fontId="11" fillId="2" borderId="20" xfId="1" applyNumberFormat="1" applyFont="1" applyFill="1" applyBorder="1" applyAlignment="1">
      <alignment horizontal="center" vertical="center"/>
    </xf>
    <xf numFmtId="0" fontId="13" fillId="2" borderId="21" xfId="1" applyNumberFormat="1" applyFont="1" applyFill="1" applyBorder="1" applyAlignment="1">
      <alignment horizontal="center" vertical="center"/>
    </xf>
    <xf numFmtId="0" fontId="11" fillId="2" borderId="22" xfId="1" applyNumberFormat="1" applyFont="1" applyFill="1" applyBorder="1" applyAlignment="1">
      <alignment horizontal="center" vertical="center"/>
    </xf>
    <xf numFmtId="0" fontId="11" fillId="2" borderId="23" xfId="1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_2011冬 部内戦出欠" xfId="3"/>
    <cellStyle name="標準_部内戦 2" xfId="4"/>
    <cellStyle name="標準_部内戦進行表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7"/>
  <sheetViews>
    <sheetView tabSelected="1" view="pageBreakPreview" zoomScaleNormal="100" zoomScaleSheetLayoutView="100" workbookViewId="0">
      <pane xSplit="7" ySplit="1" topLeftCell="H2" activePane="bottomRight" state="frozen"/>
      <selection pane="topRight" activeCell="C1" sqref="C1"/>
      <selection pane="bottomLeft" activeCell="A2" sqref="A2"/>
      <selection pane="bottomRight" activeCell="E5" sqref="E5"/>
    </sheetView>
  </sheetViews>
  <sheetFormatPr defaultColWidth="4.875" defaultRowHeight="33.75" customHeight="1"/>
  <cols>
    <col min="1" max="1" width="8.875" style="8" customWidth="1"/>
    <col min="2" max="2" width="16.5" style="23" customWidth="1"/>
    <col min="3" max="5" width="8.875" style="8" customWidth="1"/>
    <col min="6" max="6" width="8.875" style="22" customWidth="1"/>
    <col min="7" max="7" width="8.875" style="32" customWidth="1"/>
    <col min="8" max="9" width="4.25" style="8" customWidth="1"/>
    <col min="10" max="10" width="4.25" style="17" customWidth="1"/>
    <col min="11" max="21" width="4.25" style="8" customWidth="1"/>
    <col min="22" max="22" width="5.25" style="8" customWidth="1"/>
    <col min="23" max="25" width="4.25" style="8" customWidth="1"/>
    <col min="26" max="16384" width="4.875" style="8"/>
  </cols>
  <sheetData>
    <row r="1" spans="1:38" s="37" customFormat="1" ht="33.75" customHeight="1" thickTop="1">
      <c r="A1" s="1" t="s">
        <v>14</v>
      </c>
      <c r="B1" s="35" t="s">
        <v>10</v>
      </c>
      <c r="C1" s="28" t="s">
        <v>11</v>
      </c>
      <c r="D1" s="29" t="s">
        <v>12</v>
      </c>
      <c r="E1" s="2" t="s">
        <v>13</v>
      </c>
      <c r="F1" s="33" t="s">
        <v>46</v>
      </c>
      <c r="G1" s="34" t="s">
        <v>47</v>
      </c>
      <c r="H1" s="35">
        <v>1</v>
      </c>
      <c r="I1" s="35">
        <v>2</v>
      </c>
      <c r="J1" s="35">
        <v>3</v>
      </c>
      <c r="K1" s="35">
        <v>4</v>
      </c>
      <c r="L1" s="35">
        <v>5</v>
      </c>
      <c r="M1" s="35">
        <v>6</v>
      </c>
      <c r="N1" s="35">
        <v>7</v>
      </c>
      <c r="O1" s="35">
        <v>8</v>
      </c>
      <c r="P1" s="35">
        <v>9</v>
      </c>
      <c r="Q1" s="35">
        <v>10</v>
      </c>
      <c r="R1" s="35">
        <v>11</v>
      </c>
      <c r="S1" s="35">
        <v>12</v>
      </c>
      <c r="T1" s="35">
        <v>13</v>
      </c>
      <c r="U1" s="35">
        <v>14</v>
      </c>
      <c r="V1" s="35">
        <v>15</v>
      </c>
      <c r="W1" s="35">
        <v>16</v>
      </c>
      <c r="X1" s="35">
        <v>17</v>
      </c>
      <c r="Y1" s="36">
        <v>18</v>
      </c>
    </row>
    <row r="2" spans="1:38" ht="33.75" customHeight="1">
      <c r="A2" s="7">
        <v>1</v>
      </c>
      <c r="B2" s="27" t="s">
        <v>19</v>
      </c>
      <c r="C2" s="3">
        <f t="shared" ref="C2:C37" si="0">COUNTIF(H2:Y2,"○")</f>
        <v>12</v>
      </c>
      <c r="D2" s="4">
        <f t="shared" ref="D2:D37" si="1">COUNTIF(H2:Y2,"×")</f>
        <v>4</v>
      </c>
      <c r="E2" s="5">
        <f t="shared" ref="E2:E37" si="2">C2-D2</f>
        <v>8</v>
      </c>
      <c r="F2" s="6">
        <v>7</v>
      </c>
      <c r="G2" s="30">
        <f t="shared" ref="G2:G37" si="3">E2+F2</f>
        <v>15</v>
      </c>
      <c r="H2" s="24" t="s">
        <v>41</v>
      </c>
      <c r="I2" s="24" t="s">
        <v>41</v>
      </c>
      <c r="J2" s="24" t="s">
        <v>41</v>
      </c>
      <c r="K2" s="24" t="s">
        <v>41</v>
      </c>
      <c r="L2" s="24" t="s">
        <v>42</v>
      </c>
      <c r="M2" s="24" t="s">
        <v>42</v>
      </c>
      <c r="N2" s="24" t="s">
        <v>41</v>
      </c>
      <c r="O2" s="24" t="s">
        <v>41</v>
      </c>
      <c r="P2" s="24" t="s">
        <v>41</v>
      </c>
      <c r="Q2" s="25" t="s">
        <v>41</v>
      </c>
      <c r="R2" s="24" t="s">
        <v>41</v>
      </c>
      <c r="S2" s="24" t="s">
        <v>41</v>
      </c>
      <c r="T2" s="24" t="s">
        <v>41</v>
      </c>
      <c r="U2" s="24" t="s">
        <v>41</v>
      </c>
      <c r="V2" s="25" t="s">
        <v>42</v>
      </c>
      <c r="W2" s="25" t="s">
        <v>42</v>
      </c>
      <c r="X2" s="24"/>
      <c r="Y2" s="26"/>
    </row>
    <row r="3" spans="1:38" ht="33.75" customHeight="1">
      <c r="A3" s="14">
        <v>2</v>
      </c>
      <c r="B3" s="9" t="s">
        <v>29</v>
      </c>
      <c r="C3" s="10">
        <f t="shared" si="0"/>
        <v>11</v>
      </c>
      <c r="D3" s="11">
        <f t="shared" si="1"/>
        <v>5</v>
      </c>
      <c r="E3" s="12">
        <f t="shared" si="2"/>
        <v>6</v>
      </c>
      <c r="F3" s="13">
        <v>8</v>
      </c>
      <c r="G3" s="31">
        <f t="shared" si="3"/>
        <v>14</v>
      </c>
      <c r="H3" s="24" t="s">
        <v>41</v>
      </c>
      <c r="I3" s="24" t="s">
        <v>42</v>
      </c>
      <c r="J3" s="24" t="s">
        <v>42</v>
      </c>
      <c r="K3" s="24" t="s">
        <v>41</v>
      </c>
      <c r="L3" s="24" t="s">
        <v>41</v>
      </c>
      <c r="M3" s="25" t="s">
        <v>42</v>
      </c>
      <c r="N3" s="24" t="s">
        <v>41</v>
      </c>
      <c r="O3" s="24" t="s">
        <v>41</v>
      </c>
      <c r="P3" s="24" t="s">
        <v>41</v>
      </c>
      <c r="Q3" s="24" t="s">
        <v>41</v>
      </c>
      <c r="R3" s="24" t="s">
        <v>41</v>
      </c>
      <c r="S3" s="24" t="s">
        <v>42</v>
      </c>
      <c r="T3" s="24" t="s">
        <v>41</v>
      </c>
      <c r="U3" s="24" t="s">
        <v>42</v>
      </c>
      <c r="V3" s="24" t="s">
        <v>41</v>
      </c>
      <c r="W3" s="24" t="s">
        <v>41</v>
      </c>
      <c r="X3" s="24"/>
      <c r="Y3" s="26"/>
    </row>
    <row r="4" spans="1:38" ht="33.75" customHeight="1">
      <c r="A4" s="14">
        <v>3</v>
      </c>
      <c r="B4" s="20" t="s">
        <v>9</v>
      </c>
      <c r="C4" s="10">
        <f t="shared" si="0"/>
        <v>11</v>
      </c>
      <c r="D4" s="11">
        <f t="shared" si="1"/>
        <v>5</v>
      </c>
      <c r="E4" s="12">
        <f t="shared" si="2"/>
        <v>6</v>
      </c>
      <c r="F4" s="13">
        <v>6</v>
      </c>
      <c r="G4" s="31">
        <f t="shared" si="3"/>
        <v>12</v>
      </c>
      <c r="H4" s="24" t="s">
        <v>42</v>
      </c>
      <c r="I4" s="24" t="s">
        <v>42</v>
      </c>
      <c r="J4" s="24" t="s">
        <v>41</v>
      </c>
      <c r="K4" s="24" t="s">
        <v>41</v>
      </c>
      <c r="L4" s="24" t="s">
        <v>41</v>
      </c>
      <c r="M4" s="24" t="s">
        <v>41</v>
      </c>
      <c r="N4" s="24" t="s">
        <v>41</v>
      </c>
      <c r="O4" s="24" t="s">
        <v>41</v>
      </c>
      <c r="P4" s="24" t="s">
        <v>41</v>
      </c>
      <c r="Q4" s="25" t="s">
        <v>42</v>
      </c>
      <c r="R4" s="24" t="s">
        <v>42</v>
      </c>
      <c r="S4" s="24" t="s">
        <v>41</v>
      </c>
      <c r="T4" s="24" t="s">
        <v>41</v>
      </c>
      <c r="U4" s="24" t="s">
        <v>41</v>
      </c>
      <c r="V4" s="25" t="s">
        <v>42</v>
      </c>
      <c r="W4" s="24" t="s">
        <v>41</v>
      </c>
      <c r="X4" s="24"/>
      <c r="Y4" s="26"/>
    </row>
    <row r="5" spans="1:38" ht="33.75" customHeight="1">
      <c r="A5" s="14">
        <v>4</v>
      </c>
      <c r="B5" s="9" t="s">
        <v>1</v>
      </c>
      <c r="C5" s="10">
        <f t="shared" si="0"/>
        <v>10</v>
      </c>
      <c r="D5" s="11">
        <f t="shared" si="1"/>
        <v>4</v>
      </c>
      <c r="E5" s="12">
        <f t="shared" si="2"/>
        <v>6</v>
      </c>
      <c r="F5" s="13">
        <v>6</v>
      </c>
      <c r="G5" s="31">
        <f t="shared" si="3"/>
        <v>12</v>
      </c>
      <c r="H5" s="24" t="s">
        <v>41</v>
      </c>
      <c r="I5" s="24" t="s">
        <v>42</v>
      </c>
      <c r="J5" s="25" t="s">
        <v>41</v>
      </c>
      <c r="K5" s="24" t="s">
        <v>41</v>
      </c>
      <c r="L5" s="24" t="s">
        <v>41</v>
      </c>
      <c r="M5" s="24" t="s">
        <v>41</v>
      </c>
      <c r="N5" s="24" t="s">
        <v>41</v>
      </c>
      <c r="O5" s="24" t="s">
        <v>42</v>
      </c>
      <c r="P5" s="24" t="s">
        <v>41</v>
      </c>
      <c r="Q5" s="25" t="s">
        <v>41</v>
      </c>
      <c r="R5" s="24" t="s">
        <v>42</v>
      </c>
      <c r="S5" s="24" t="s">
        <v>41</v>
      </c>
      <c r="T5" s="24" t="s">
        <v>41</v>
      </c>
      <c r="U5" s="24" t="s">
        <v>42</v>
      </c>
      <c r="V5" s="24"/>
      <c r="W5" s="24"/>
      <c r="X5" s="24"/>
      <c r="Y5" s="26"/>
    </row>
    <row r="6" spans="1:38" ht="33.75" customHeight="1">
      <c r="A6" s="14">
        <v>5</v>
      </c>
      <c r="B6" s="20" t="s">
        <v>0</v>
      </c>
      <c r="C6" s="10">
        <f t="shared" si="0"/>
        <v>11</v>
      </c>
      <c r="D6" s="11">
        <f t="shared" si="1"/>
        <v>5</v>
      </c>
      <c r="E6" s="12">
        <f t="shared" si="2"/>
        <v>6</v>
      </c>
      <c r="F6" s="13">
        <v>5</v>
      </c>
      <c r="G6" s="31">
        <f t="shared" si="3"/>
        <v>11</v>
      </c>
      <c r="H6" s="24" t="s">
        <v>42</v>
      </c>
      <c r="I6" s="24" t="s">
        <v>41</v>
      </c>
      <c r="J6" s="24" t="s">
        <v>41</v>
      </c>
      <c r="K6" s="24" t="s">
        <v>41</v>
      </c>
      <c r="L6" s="24" t="s">
        <v>42</v>
      </c>
      <c r="M6" s="24" t="s">
        <v>41</v>
      </c>
      <c r="N6" s="24" t="s">
        <v>41</v>
      </c>
      <c r="O6" s="24" t="s">
        <v>42</v>
      </c>
      <c r="P6" s="24" t="s">
        <v>41</v>
      </c>
      <c r="Q6" s="24" t="s">
        <v>41</v>
      </c>
      <c r="R6" s="24" t="s">
        <v>41</v>
      </c>
      <c r="S6" s="24" t="s">
        <v>41</v>
      </c>
      <c r="T6" s="24" t="s">
        <v>41</v>
      </c>
      <c r="U6" s="24" t="s">
        <v>41</v>
      </c>
      <c r="V6" s="24" t="s">
        <v>42</v>
      </c>
      <c r="W6" s="24" t="s">
        <v>42</v>
      </c>
      <c r="X6" s="24"/>
      <c r="Y6" s="26"/>
    </row>
    <row r="7" spans="1:38" ht="33.75" customHeight="1">
      <c r="A7" s="14">
        <v>6</v>
      </c>
      <c r="B7" s="15" t="s">
        <v>28</v>
      </c>
      <c r="C7" s="10">
        <f t="shared" si="0"/>
        <v>10</v>
      </c>
      <c r="D7" s="11">
        <f t="shared" si="1"/>
        <v>5</v>
      </c>
      <c r="E7" s="12">
        <f t="shared" si="2"/>
        <v>5</v>
      </c>
      <c r="F7" s="13">
        <v>6</v>
      </c>
      <c r="G7" s="31">
        <f t="shared" si="3"/>
        <v>11</v>
      </c>
      <c r="H7" s="24" t="s">
        <v>42</v>
      </c>
      <c r="I7" s="24" t="s">
        <v>41</v>
      </c>
      <c r="J7" s="24" t="s">
        <v>41</v>
      </c>
      <c r="K7" s="25" t="s">
        <v>42</v>
      </c>
      <c r="L7" s="24" t="s">
        <v>41</v>
      </c>
      <c r="M7" s="24" t="s">
        <v>41</v>
      </c>
      <c r="N7" s="24" t="s">
        <v>41</v>
      </c>
      <c r="O7" s="25" t="s">
        <v>42</v>
      </c>
      <c r="P7" s="25" t="s">
        <v>42</v>
      </c>
      <c r="Q7" s="24" t="s">
        <v>41</v>
      </c>
      <c r="R7" s="24" t="s">
        <v>42</v>
      </c>
      <c r="S7" s="24" t="s">
        <v>41</v>
      </c>
      <c r="T7" s="24" t="s">
        <v>41</v>
      </c>
      <c r="U7" s="24" t="s">
        <v>41</v>
      </c>
      <c r="V7" s="24" t="s">
        <v>41</v>
      </c>
      <c r="W7" s="24"/>
      <c r="X7" s="24"/>
      <c r="Y7" s="26"/>
    </row>
    <row r="8" spans="1:38" ht="33.75" customHeight="1">
      <c r="A8" s="14">
        <v>7</v>
      </c>
      <c r="B8" s="19" t="s">
        <v>39</v>
      </c>
      <c r="C8" s="10">
        <f t="shared" si="0"/>
        <v>10</v>
      </c>
      <c r="D8" s="11">
        <f t="shared" si="1"/>
        <v>6</v>
      </c>
      <c r="E8" s="12">
        <f t="shared" si="2"/>
        <v>4</v>
      </c>
      <c r="F8" s="13">
        <v>7</v>
      </c>
      <c r="G8" s="31">
        <f t="shared" si="3"/>
        <v>11</v>
      </c>
      <c r="H8" s="24" t="s">
        <v>41</v>
      </c>
      <c r="I8" s="24" t="s">
        <v>42</v>
      </c>
      <c r="J8" s="24" t="s">
        <v>41</v>
      </c>
      <c r="K8" s="24" t="s">
        <v>41</v>
      </c>
      <c r="L8" s="24" t="s">
        <v>41</v>
      </c>
      <c r="M8" s="24" t="s">
        <v>41</v>
      </c>
      <c r="N8" s="24" t="s">
        <v>42</v>
      </c>
      <c r="O8" s="24" t="s">
        <v>42</v>
      </c>
      <c r="P8" s="24" t="s">
        <v>41</v>
      </c>
      <c r="Q8" s="24" t="s">
        <v>42</v>
      </c>
      <c r="R8" s="24" t="s">
        <v>42</v>
      </c>
      <c r="S8" s="24" t="s">
        <v>41</v>
      </c>
      <c r="T8" s="24" t="s">
        <v>42</v>
      </c>
      <c r="U8" s="24" t="s">
        <v>41</v>
      </c>
      <c r="V8" s="24" t="s">
        <v>41</v>
      </c>
      <c r="W8" s="24" t="s">
        <v>41</v>
      </c>
      <c r="X8" s="24"/>
      <c r="Y8" s="26"/>
    </row>
    <row r="9" spans="1:38" ht="33.75" customHeight="1">
      <c r="A9" s="14">
        <v>8</v>
      </c>
      <c r="B9" s="9" t="s">
        <v>30</v>
      </c>
      <c r="C9" s="10">
        <f t="shared" si="0"/>
        <v>8</v>
      </c>
      <c r="D9" s="11">
        <f t="shared" si="1"/>
        <v>2</v>
      </c>
      <c r="E9" s="12">
        <f t="shared" si="2"/>
        <v>6</v>
      </c>
      <c r="F9" s="13">
        <v>5</v>
      </c>
      <c r="G9" s="31">
        <f t="shared" si="3"/>
        <v>11</v>
      </c>
      <c r="H9" s="24" t="s">
        <v>41</v>
      </c>
      <c r="I9" s="25" t="s">
        <v>41</v>
      </c>
      <c r="J9" s="25" t="s">
        <v>41</v>
      </c>
      <c r="K9" s="25" t="s">
        <v>41</v>
      </c>
      <c r="L9" s="24" t="s">
        <v>42</v>
      </c>
      <c r="M9" s="24" t="s">
        <v>41</v>
      </c>
      <c r="N9" s="24" t="s">
        <v>41</v>
      </c>
      <c r="O9" s="24" t="s">
        <v>41</v>
      </c>
      <c r="P9" s="25" t="s">
        <v>41</v>
      </c>
      <c r="Q9" s="24" t="s">
        <v>42</v>
      </c>
      <c r="R9" s="24"/>
      <c r="S9" s="24"/>
      <c r="T9" s="24"/>
      <c r="U9" s="24"/>
      <c r="V9" s="24"/>
      <c r="W9" s="24"/>
      <c r="X9" s="24"/>
      <c r="Y9" s="26"/>
    </row>
    <row r="10" spans="1:38" ht="33.75" customHeight="1">
      <c r="A10" s="14">
        <v>9</v>
      </c>
      <c r="B10" s="9" t="s">
        <v>35</v>
      </c>
      <c r="C10" s="10">
        <f t="shared" si="0"/>
        <v>10</v>
      </c>
      <c r="D10" s="11">
        <f t="shared" si="1"/>
        <v>6</v>
      </c>
      <c r="E10" s="12">
        <f t="shared" si="2"/>
        <v>4</v>
      </c>
      <c r="F10" s="13">
        <v>6</v>
      </c>
      <c r="G10" s="31">
        <f t="shared" si="3"/>
        <v>10</v>
      </c>
      <c r="H10" s="24" t="s">
        <v>41</v>
      </c>
      <c r="I10" s="24" t="s">
        <v>42</v>
      </c>
      <c r="J10" s="24" t="s">
        <v>42</v>
      </c>
      <c r="K10" s="24" t="s">
        <v>42</v>
      </c>
      <c r="L10" s="24" t="s">
        <v>41</v>
      </c>
      <c r="M10" s="25" t="s">
        <v>42</v>
      </c>
      <c r="N10" s="24" t="s">
        <v>41</v>
      </c>
      <c r="O10" s="25" t="s">
        <v>42</v>
      </c>
      <c r="P10" s="24" t="s">
        <v>41</v>
      </c>
      <c r="Q10" s="25" t="s">
        <v>41</v>
      </c>
      <c r="R10" s="24" t="s">
        <v>41</v>
      </c>
      <c r="S10" s="25" t="s">
        <v>42</v>
      </c>
      <c r="T10" s="24" t="s">
        <v>41</v>
      </c>
      <c r="U10" s="25" t="s">
        <v>41</v>
      </c>
      <c r="V10" s="24" t="s">
        <v>41</v>
      </c>
      <c r="W10" s="24" t="s">
        <v>41</v>
      </c>
      <c r="X10" s="24"/>
      <c r="Y10" s="26"/>
    </row>
    <row r="11" spans="1:38" ht="33.75" customHeight="1">
      <c r="A11" s="14">
        <v>10</v>
      </c>
      <c r="B11" s="15" t="s">
        <v>34</v>
      </c>
      <c r="C11" s="10">
        <f t="shared" si="0"/>
        <v>10</v>
      </c>
      <c r="D11" s="11">
        <f t="shared" si="1"/>
        <v>4</v>
      </c>
      <c r="E11" s="12">
        <f t="shared" si="2"/>
        <v>6</v>
      </c>
      <c r="F11" s="13">
        <v>3</v>
      </c>
      <c r="G11" s="31">
        <f t="shared" si="3"/>
        <v>9</v>
      </c>
      <c r="H11" s="24" t="s">
        <v>41</v>
      </c>
      <c r="I11" s="24" t="s">
        <v>41</v>
      </c>
      <c r="J11" s="24" t="s">
        <v>43</v>
      </c>
      <c r="K11" s="24" t="s">
        <v>44</v>
      </c>
      <c r="L11" s="24" t="s">
        <v>41</v>
      </c>
      <c r="M11" s="24" t="s">
        <v>41</v>
      </c>
      <c r="N11" s="24" t="s">
        <v>42</v>
      </c>
      <c r="O11" s="24" t="s">
        <v>41</v>
      </c>
      <c r="P11" s="24" t="s">
        <v>41</v>
      </c>
      <c r="Q11" s="24" t="s">
        <v>41</v>
      </c>
      <c r="R11" s="24" t="s">
        <v>41</v>
      </c>
      <c r="S11" s="24" t="s">
        <v>42</v>
      </c>
      <c r="T11" s="24" t="s">
        <v>41</v>
      </c>
      <c r="U11" s="24" t="s">
        <v>42</v>
      </c>
      <c r="V11" s="24"/>
      <c r="W11" s="24"/>
      <c r="X11" s="24"/>
      <c r="Y11" s="26"/>
      <c r="AL11" s="17"/>
    </row>
    <row r="12" spans="1:38" ht="33.75" customHeight="1">
      <c r="A12" s="14">
        <v>11</v>
      </c>
      <c r="B12" s="9" t="s">
        <v>16</v>
      </c>
      <c r="C12" s="10">
        <f t="shared" si="0"/>
        <v>9</v>
      </c>
      <c r="D12" s="11">
        <f t="shared" si="1"/>
        <v>3</v>
      </c>
      <c r="E12" s="12">
        <f t="shared" si="2"/>
        <v>6</v>
      </c>
      <c r="F12" s="13">
        <v>3</v>
      </c>
      <c r="G12" s="31">
        <f t="shared" si="3"/>
        <v>9</v>
      </c>
      <c r="H12" s="24" t="s">
        <v>41</v>
      </c>
      <c r="I12" s="24" t="s">
        <v>41</v>
      </c>
      <c r="J12" s="24" t="s">
        <v>41</v>
      </c>
      <c r="K12" s="24" t="s">
        <v>41</v>
      </c>
      <c r="L12" s="24" t="s">
        <v>41</v>
      </c>
      <c r="M12" s="24" t="s">
        <v>41</v>
      </c>
      <c r="N12" s="25" t="s">
        <v>42</v>
      </c>
      <c r="O12" s="24" t="s">
        <v>41</v>
      </c>
      <c r="P12" s="25" t="s">
        <v>42</v>
      </c>
      <c r="Q12" s="24" t="s">
        <v>41</v>
      </c>
      <c r="R12" s="24" t="s">
        <v>41</v>
      </c>
      <c r="S12" s="25" t="s">
        <v>42</v>
      </c>
      <c r="T12" s="24"/>
      <c r="U12" s="24"/>
      <c r="V12" s="24"/>
      <c r="W12" s="24"/>
      <c r="X12" s="24"/>
      <c r="Y12" s="26"/>
      <c r="AL12" s="17"/>
    </row>
    <row r="13" spans="1:38" ht="33.75" customHeight="1">
      <c r="A13" s="14">
        <v>12</v>
      </c>
      <c r="B13" s="19" t="s">
        <v>37</v>
      </c>
      <c r="C13" s="10">
        <f t="shared" si="0"/>
        <v>11</v>
      </c>
      <c r="D13" s="11">
        <f t="shared" si="1"/>
        <v>5</v>
      </c>
      <c r="E13" s="12">
        <f t="shared" si="2"/>
        <v>6</v>
      </c>
      <c r="F13" s="13">
        <v>2</v>
      </c>
      <c r="G13" s="31">
        <f t="shared" si="3"/>
        <v>8</v>
      </c>
      <c r="H13" s="24" t="s">
        <v>41</v>
      </c>
      <c r="I13" s="24" t="s">
        <v>41</v>
      </c>
      <c r="J13" s="24" t="s">
        <v>42</v>
      </c>
      <c r="K13" s="24" t="s">
        <v>41</v>
      </c>
      <c r="L13" s="24" t="s">
        <v>41</v>
      </c>
      <c r="M13" s="24" t="s">
        <v>42</v>
      </c>
      <c r="N13" s="24" t="s">
        <v>41</v>
      </c>
      <c r="O13" s="24" t="s">
        <v>41</v>
      </c>
      <c r="P13" s="24" t="s">
        <v>42</v>
      </c>
      <c r="Q13" s="24" t="s">
        <v>41</v>
      </c>
      <c r="R13" s="24" t="s">
        <v>41</v>
      </c>
      <c r="S13" s="24" t="s">
        <v>41</v>
      </c>
      <c r="T13" s="24" t="s">
        <v>41</v>
      </c>
      <c r="U13" s="24" t="s">
        <v>41</v>
      </c>
      <c r="V13" s="24" t="s">
        <v>42</v>
      </c>
      <c r="W13" s="24" t="s">
        <v>42</v>
      </c>
      <c r="X13" s="24"/>
      <c r="Y13" s="26"/>
      <c r="AL13" s="17"/>
    </row>
    <row r="14" spans="1:38" ht="33.75" customHeight="1">
      <c r="A14" s="14">
        <v>13</v>
      </c>
      <c r="B14" s="16" t="s">
        <v>20</v>
      </c>
      <c r="C14" s="10">
        <f t="shared" si="0"/>
        <v>8</v>
      </c>
      <c r="D14" s="11">
        <f t="shared" si="1"/>
        <v>7</v>
      </c>
      <c r="E14" s="12">
        <f t="shared" si="2"/>
        <v>1</v>
      </c>
      <c r="F14" s="13">
        <v>7</v>
      </c>
      <c r="G14" s="31">
        <f t="shared" si="3"/>
        <v>8</v>
      </c>
      <c r="H14" s="24" t="s">
        <v>42</v>
      </c>
      <c r="I14" s="24" t="s">
        <v>42</v>
      </c>
      <c r="J14" s="25" t="s">
        <v>41</v>
      </c>
      <c r="K14" s="24" t="s">
        <v>42</v>
      </c>
      <c r="L14" s="24" t="s">
        <v>41</v>
      </c>
      <c r="M14" s="24" t="s">
        <v>41</v>
      </c>
      <c r="N14" s="24" t="s">
        <v>42</v>
      </c>
      <c r="O14" s="24" t="s">
        <v>42</v>
      </c>
      <c r="P14" s="24" t="s">
        <v>42</v>
      </c>
      <c r="Q14" s="24" t="s">
        <v>41</v>
      </c>
      <c r="R14" s="24" t="s">
        <v>41</v>
      </c>
      <c r="S14" s="24" t="s">
        <v>41</v>
      </c>
      <c r="T14" s="24" t="s">
        <v>41</v>
      </c>
      <c r="U14" s="24" t="s">
        <v>42</v>
      </c>
      <c r="V14" s="24" t="s">
        <v>41</v>
      </c>
      <c r="W14" s="24"/>
      <c r="X14" s="24"/>
      <c r="Y14" s="26"/>
      <c r="AL14" s="17"/>
    </row>
    <row r="15" spans="1:38" ht="33.75" customHeight="1">
      <c r="A15" s="14">
        <v>14</v>
      </c>
      <c r="B15" s="15" t="s">
        <v>21</v>
      </c>
      <c r="C15" s="10">
        <f t="shared" si="0"/>
        <v>5</v>
      </c>
      <c r="D15" s="11">
        <f t="shared" si="1"/>
        <v>6</v>
      </c>
      <c r="E15" s="12">
        <f t="shared" si="2"/>
        <v>-1</v>
      </c>
      <c r="F15" s="13">
        <v>8</v>
      </c>
      <c r="G15" s="31">
        <f t="shared" si="3"/>
        <v>7</v>
      </c>
      <c r="H15" s="24" t="s">
        <v>42</v>
      </c>
      <c r="I15" s="24" t="s">
        <v>42</v>
      </c>
      <c r="J15" s="25" t="s">
        <v>41</v>
      </c>
      <c r="K15" s="24" t="s">
        <v>41</v>
      </c>
      <c r="L15" s="24" t="s">
        <v>42</v>
      </c>
      <c r="M15" s="24" t="s">
        <v>41</v>
      </c>
      <c r="N15" s="24" t="s">
        <v>42</v>
      </c>
      <c r="O15" s="24" t="s">
        <v>42</v>
      </c>
      <c r="P15" s="24" t="s">
        <v>42</v>
      </c>
      <c r="Q15" s="24" t="s">
        <v>41</v>
      </c>
      <c r="R15" s="24" t="s">
        <v>41</v>
      </c>
      <c r="S15" s="24"/>
      <c r="T15" s="24"/>
      <c r="U15" s="24"/>
      <c r="V15" s="24"/>
      <c r="W15" s="24"/>
      <c r="X15" s="24"/>
      <c r="Y15" s="26"/>
      <c r="AL15" s="17"/>
    </row>
    <row r="16" spans="1:38" ht="33.75" customHeight="1">
      <c r="A16" s="14">
        <v>15</v>
      </c>
      <c r="B16" s="19" t="s">
        <v>40</v>
      </c>
      <c r="C16" s="10">
        <f t="shared" si="0"/>
        <v>9</v>
      </c>
      <c r="D16" s="11">
        <f t="shared" si="1"/>
        <v>7</v>
      </c>
      <c r="E16" s="12">
        <f t="shared" si="2"/>
        <v>2</v>
      </c>
      <c r="F16" s="13">
        <v>5</v>
      </c>
      <c r="G16" s="31">
        <f t="shared" si="3"/>
        <v>7</v>
      </c>
      <c r="H16" s="24" t="s">
        <v>41</v>
      </c>
      <c r="I16" s="24" t="s">
        <v>42</v>
      </c>
      <c r="J16" s="24" t="s">
        <v>41</v>
      </c>
      <c r="K16" s="24" t="s">
        <v>42</v>
      </c>
      <c r="L16" s="24" t="s">
        <v>42</v>
      </c>
      <c r="M16" s="24" t="s">
        <v>41</v>
      </c>
      <c r="N16" s="24" t="s">
        <v>41</v>
      </c>
      <c r="O16" s="24" t="s">
        <v>41</v>
      </c>
      <c r="P16" s="24" t="s">
        <v>41</v>
      </c>
      <c r="Q16" s="24" t="s">
        <v>42</v>
      </c>
      <c r="R16" s="24" t="s">
        <v>41</v>
      </c>
      <c r="S16" s="24" t="s">
        <v>41</v>
      </c>
      <c r="T16" s="24" t="s">
        <v>41</v>
      </c>
      <c r="U16" s="24" t="s">
        <v>42</v>
      </c>
      <c r="V16" s="24" t="s">
        <v>42</v>
      </c>
      <c r="W16" s="24" t="s">
        <v>42</v>
      </c>
      <c r="X16" s="24"/>
      <c r="Y16" s="26"/>
      <c r="AL16" s="17"/>
    </row>
    <row r="17" spans="1:38" ht="33.75" customHeight="1">
      <c r="A17" s="14">
        <v>16</v>
      </c>
      <c r="B17" s="9" t="s">
        <v>4</v>
      </c>
      <c r="C17" s="10">
        <f t="shared" si="0"/>
        <v>6</v>
      </c>
      <c r="D17" s="11">
        <f t="shared" si="1"/>
        <v>6</v>
      </c>
      <c r="E17" s="12">
        <f t="shared" si="2"/>
        <v>0</v>
      </c>
      <c r="F17" s="13">
        <v>6</v>
      </c>
      <c r="G17" s="31">
        <f t="shared" si="3"/>
        <v>6</v>
      </c>
      <c r="H17" s="24" t="s">
        <v>41</v>
      </c>
      <c r="I17" s="24" t="s">
        <v>41</v>
      </c>
      <c r="J17" s="24" t="s">
        <v>42</v>
      </c>
      <c r="K17" s="24" t="s">
        <v>42</v>
      </c>
      <c r="L17" s="24" t="s">
        <v>41</v>
      </c>
      <c r="M17" s="24" t="s">
        <v>41</v>
      </c>
      <c r="N17" s="24" t="s">
        <v>41</v>
      </c>
      <c r="O17" s="24" t="s">
        <v>41</v>
      </c>
      <c r="P17" s="24" t="s">
        <v>42</v>
      </c>
      <c r="Q17" s="24" t="s">
        <v>42</v>
      </c>
      <c r="R17" s="25" t="s">
        <v>42</v>
      </c>
      <c r="S17" s="25" t="s">
        <v>42</v>
      </c>
      <c r="T17" s="24"/>
      <c r="U17" s="24"/>
      <c r="V17" s="24"/>
      <c r="W17" s="24"/>
      <c r="X17" s="24"/>
      <c r="Y17" s="26"/>
      <c r="AL17" s="17"/>
    </row>
    <row r="18" spans="1:38" ht="33.75" customHeight="1">
      <c r="A18" s="14">
        <v>17</v>
      </c>
      <c r="B18" s="9" t="s">
        <v>7</v>
      </c>
      <c r="C18" s="10">
        <f t="shared" si="0"/>
        <v>8</v>
      </c>
      <c r="D18" s="11">
        <f t="shared" si="1"/>
        <v>8</v>
      </c>
      <c r="E18" s="12">
        <f t="shared" si="2"/>
        <v>0</v>
      </c>
      <c r="F18" s="13">
        <v>6</v>
      </c>
      <c r="G18" s="31">
        <f t="shared" si="3"/>
        <v>6</v>
      </c>
      <c r="H18" s="24" t="s">
        <v>42</v>
      </c>
      <c r="I18" s="24" t="s">
        <v>41</v>
      </c>
      <c r="J18" s="25" t="s">
        <v>42</v>
      </c>
      <c r="K18" s="24" t="s">
        <v>41</v>
      </c>
      <c r="L18" s="25" t="s">
        <v>41</v>
      </c>
      <c r="M18" s="24" t="s">
        <v>42</v>
      </c>
      <c r="N18" s="25" t="s">
        <v>42</v>
      </c>
      <c r="O18" s="24" t="s">
        <v>41</v>
      </c>
      <c r="P18" s="25" t="s">
        <v>41</v>
      </c>
      <c r="Q18" s="24" t="s">
        <v>42</v>
      </c>
      <c r="R18" s="24" t="s">
        <v>42</v>
      </c>
      <c r="S18" s="24" t="s">
        <v>41</v>
      </c>
      <c r="T18" s="25" t="s">
        <v>41</v>
      </c>
      <c r="U18" s="25" t="s">
        <v>42</v>
      </c>
      <c r="V18" s="24" t="s">
        <v>41</v>
      </c>
      <c r="W18" s="25" t="s">
        <v>42</v>
      </c>
      <c r="X18" s="24"/>
      <c r="Y18" s="26"/>
      <c r="AL18" s="17"/>
    </row>
    <row r="19" spans="1:38" ht="33.75" customHeight="1">
      <c r="A19" s="14">
        <v>18</v>
      </c>
      <c r="B19" s="18" t="s">
        <v>32</v>
      </c>
      <c r="C19" s="10">
        <f t="shared" si="0"/>
        <v>9</v>
      </c>
      <c r="D19" s="11">
        <f t="shared" si="1"/>
        <v>6</v>
      </c>
      <c r="E19" s="12">
        <f t="shared" si="2"/>
        <v>3</v>
      </c>
      <c r="F19" s="13">
        <v>2</v>
      </c>
      <c r="G19" s="31">
        <f t="shared" si="3"/>
        <v>5</v>
      </c>
      <c r="H19" s="24" t="s">
        <v>41</v>
      </c>
      <c r="I19" s="24" t="s">
        <v>41</v>
      </c>
      <c r="J19" s="24" t="s">
        <v>42</v>
      </c>
      <c r="K19" s="25" t="s">
        <v>42</v>
      </c>
      <c r="L19" s="24" t="s">
        <v>41</v>
      </c>
      <c r="M19" s="24" t="s">
        <v>42</v>
      </c>
      <c r="N19" s="25" t="s">
        <v>42</v>
      </c>
      <c r="O19" s="24" t="s">
        <v>41</v>
      </c>
      <c r="P19" s="24" t="s">
        <v>41</v>
      </c>
      <c r="Q19" s="25" t="s">
        <v>41</v>
      </c>
      <c r="R19" s="24" t="s">
        <v>41</v>
      </c>
      <c r="S19" s="24" t="s">
        <v>41</v>
      </c>
      <c r="T19" s="25" t="s">
        <v>41</v>
      </c>
      <c r="U19" s="24" t="s">
        <v>42</v>
      </c>
      <c r="V19" s="24" t="s">
        <v>42</v>
      </c>
      <c r="W19" s="24"/>
      <c r="X19" s="24"/>
      <c r="Y19" s="26"/>
      <c r="AL19" s="17"/>
    </row>
    <row r="20" spans="1:38" ht="33.75" customHeight="1">
      <c r="A20" s="14">
        <v>19</v>
      </c>
      <c r="B20" s="9" t="s">
        <v>23</v>
      </c>
      <c r="C20" s="10">
        <f t="shared" si="0"/>
        <v>9</v>
      </c>
      <c r="D20" s="11">
        <f t="shared" si="1"/>
        <v>5</v>
      </c>
      <c r="E20" s="12">
        <f t="shared" si="2"/>
        <v>4</v>
      </c>
      <c r="F20" s="13">
        <v>1</v>
      </c>
      <c r="G20" s="31">
        <f t="shared" si="3"/>
        <v>5</v>
      </c>
      <c r="H20" s="24" t="s">
        <v>42</v>
      </c>
      <c r="I20" s="24" t="s">
        <v>41</v>
      </c>
      <c r="J20" s="24" t="s">
        <v>42</v>
      </c>
      <c r="K20" s="25" t="s">
        <v>41</v>
      </c>
      <c r="L20" s="24" t="s">
        <v>42</v>
      </c>
      <c r="M20" s="24" t="s">
        <v>42</v>
      </c>
      <c r="N20" s="25" t="s">
        <v>41</v>
      </c>
      <c r="O20" s="25" t="s">
        <v>41</v>
      </c>
      <c r="P20" s="25" t="s">
        <v>41</v>
      </c>
      <c r="Q20" s="25" t="s">
        <v>41</v>
      </c>
      <c r="R20" s="24" t="s">
        <v>41</v>
      </c>
      <c r="S20" s="24" t="s">
        <v>41</v>
      </c>
      <c r="T20" s="25" t="s">
        <v>41</v>
      </c>
      <c r="U20" s="24" t="s">
        <v>42</v>
      </c>
      <c r="V20" s="24"/>
      <c r="W20" s="24"/>
      <c r="X20" s="24"/>
      <c r="Y20" s="26"/>
      <c r="AL20" s="17"/>
    </row>
    <row r="21" spans="1:38" ht="33.75" customHeight="1">
      <c r="A21" s="14">
        <v>20</v>
      </c>
      <c r="B21" s="21" t="s">
        <v>25</v>
      </c>
      <c r="C21" s="10">
        <f t="shared" si="0"/>
        <v>5</v>
      </c>
      <c r="D21" s="11">
        <f t="shared" si="1"/>
        <v>9</v>
      </c>
      <c r="E21" s="12">
        <f t="shared" si="2"/>
        <v>-4</v>
      </c>
      <c r="F21" s="13">
        <v>8</v>
      </c>
      <c r="G21" s="31">
        <f t="shared" si="3"/>
        <v>4</v>
      </c>
      <c r="H21" s="24" t="s">
        <v>42</v>
      </c>
      <c r="I21" s="24" t="s">
        <v>42</v>
      </c>
      <c r="J21" s="24" t="s">
        <v>42</v>
      </c>
      <c r="K21" s="24" t="s">
        <v>42</v>
      </c>
      <c r="L21" s="24" t="s">
        <v>42</v>
      </c>
      <c r="M21" s="24" t="s">
        <v>41</v>
      </c>
      <c r="N21" s="24" t="s">
        <v>41</v>
      </c>
      <c r="O21" s="24" t="s">
        <v>42</v>
      </c>
      <c r="P21" s="24" t="s">
        <v>41</v>
      </c>
      <c r="Q21" s="24" t="s">
        <v>42</v>
      </c>
      <c r="R21" s="25" t="s">
        <v>42</v>
      </c>
      <c r="S21" s="24" t="s">
        <v>41</v>
      </c>
      <c r="T21" s="24" t="s">
        <v>41</v>
      </c>
      <c r="U21" s="24" t="s">
        <v>42</v>
      </c>
      <c r="V21" s="24"/>
      <c r="W21" s="24"/>
      <c r="X21" s="24"/>
      <c r="Y21" s="26"/>
      <c r="AL21" s="17"/>
    </row>
    <row r="22" spans="1:38" ht="33.75" customHeight="1">
      <c r="A22" s="14">
        <v>21</v>
      </c>
      <c r="B22" s="9" t="s">
        <v>17</v>
      </c>
      <c r="C22" s="10">
        <f t="shared" si="0"/>
        <v>7</v>
      </c>
      <c r="D22" s="11">
        <f t="shared" si="1"/>
        <v>7</v>
      </c>
      <c r="E22" s="12">
        <f t="shared" si="2"/>
        <v>0</v>
      </c>
      <c r="F22" s="13">
        <v>4</v>
      </c>
      <c r="G22" s="31">
        <f t="shared" si="3"/>
        <v>4</v>
      </c>
      <c r="H22" s="24" t="s">
        <v>42</v>
      </c>
      <c r="I22" s="24" t="s">
        <v>41</v>
      </c>
      <c r="J22" s="24" t="s">
        <v>41</v>
      </c>
      <c r="K22" s="24" t="s">
        <v>42</v>
      </c>
      <c r="L22" s="25" t="s">
        <v>41</v>
      </c>
      <c r="M22" s="24" t="s">
        <v>42</v>
      </c>
      <c r="N22" s="24" t="s">
        <v>41</v>
      </c>
      <c r="O22" s="24" t="s">
        <v>42</v>
      </c>
      <c r="P22" s="24" t="s">
        <v>41</v>
      </c>
      <c r="Q22" s="24" t="s">
        <v>42</v>
      </c>
      <c r="R22" s="24" t="s">
        <v>41</v>
      </c>
      <c r="S22" s="25" t="s">
        <v>41</v>
      </c>
      <c r="T22" s="24" t="s">
        <v>42</v>
      </c>
      <c r="U22" s="24" t="s">
        <v>42</v>
      </c>
      <c r="V22" s="24"/>
      <c r="W22" s="24"/>
      <c r="X22" s="24"/>
      <c r="Y22" s="26"/>
      <c r="AL22" s="17"/>
    </row>
    <row r="23" spans="1:38" ht="33.75" customHeight="1">
      <c r="A23" s="14">
        <v>22</v>
      </c>
      <c r="B23" s="21" t="s">
        <v>27</v>
      </c>
      <c r="C23" s="10">
        <f t="shared" si="0"/>
        <v>7</v>
      </c>
      <c r="D23" s="11">
        <f t="shared" si="1"/>
        <v>9</v>
      </c>
      <c r="E23" s="12">
        <f t="shared" si="2"/>
        <v>-2</v>
      </c>
      <c r="F23" s="13">
        <v>6</v>
      </c>
      <c r="G23" s="31">
        <f t="shared" si="3"/>
        <v>4</v>
      </c>
      <c r="H23" s="24" t="s">
        <v>41</v>
      </c>
      <c r="I23" s="24" t="s">
        <v>41</v>
      </c>
      <c r="J23" s="24" t="s">
        <v>41</v>
      </c>
      <c r="K23" s="24" t="s">
        <v>41</v>
      </c>
      <c r="L23" s="24" t="s">
        <v>42</v>
      </c>
      <c r="M23" s="24" t="s">
        <v>42</v>
      </c>
      <c r="N23" s="24" t="s">
        <v>42</v>
      </c>
      <c r="O23" s="24" t="s">
        <v>42</v>
      </c>
      <c r="P23" s="24" t="s">
        <v>42</v>
      </c>
      <c r="Q23" s="24" t="s">
        <v>41</v>
      </c>
      <c r="R23" s="24" t="s">
        <v>41</v>
      </c>
      <c r="S23" s="24" t="s">
        <v>42</v>
      </c>
      <c r="T23" s="24" t="s">
        <v>42</v>
      </c>
      <c r="U23" s="24" t="s">
        <v>41</v>
      </c>
      <c r="V23" s="24" t="s">
        <v>42</v>
      </c>
      <c r="W23" s="24" t="s">
        <v>42</v>
      </c>
      <c r="X23" s="24"/>
      <c r="Y23" s="26"/>
      <c r="AL23" s="17"/>
    </row>
    <row r="24" spans="1:38" ht="33.75" customHeight="1">
      <c r="A24" s="14">
        <v>23</v>
      </c>
      <c r="B24" s="20" t="s">
        <v>36</v>
      </c>
      <c r="C24" s="10">
        <f t="shared" si="0"/>
        <v>5</v>
      </c>
      <c r="D24" s="11">
        <f t="shared" si="1"/>
        <v>5</v>
      </c>
      <c r="E24" s="12">
        <f t="shared" si="2"/>
        <v>0</v>
      </c>
      <c r="F24" s="13">
        <v>3</v>
      </c>
      <c r="G24" s="31">
        <f t="shared" si="3"/>
        <v>3</v>
      </c>
      <c r="H24" s="24" t="s">
        <v>41</v>
      </c>
      <c r="I24" s="24" t="s">
        <v>42</v>
      </c>
      <c r="J24" s="24" t="s">
        <v>42</v>
      </c>
      <c r="K24" s="24" t="s">
        <v>41</v>
      </c>
      <c r="L24" s="24" t="s">
        <v>41</v>
      </c>
      <c r="M24" s="24" t="s">
        <v>42</v>
      </c>
      <c r="N24" s="24" t="s">
        <v>41</v>
      </c>
      <c r="O24" s="24" t="s">
        <v>42</v>
      </c>
      <c r="P24" s="24" t="s">
        <v>42</v>
      </c>
      <c r="Q24" s="24" t="s">
        <v>41</v>
      </c>
      <c r="R24" s="24"/>
      <c r="S24" s="24"/>
      <c r="T24" s="24"/>
      <c r="U24" s="24"/>
      <c r="V24" s="24"/>
      <c r="W24" s="24"/>
      <c r="X24" s="24"/>
      <c r="Y24" s="26"/>
    </row>
    <row r="25" spans="1:38" ht="33.75" customHeight="1">
      <c r="A25" s="14">
        <v>24</v>
      </c>
      <c r="B25" s="9" t="s">
        <v>15</v>
      </c>
      <c r="C25" s="10">
        <f t="shared" si="0"/>
        <v>3</v>
      </c>
      <c r="D25" s="11">
        <f t="shared" si="1"/>
        <v>7</v>
      </c>
      <c r="E25" s="12">
        <f t="shared" si="2"/>
        <v>-4</v>
      </c>
      <c r="F25" s="13">
        <v>7</v>
      </c>
      <c r="G25" s="31">
        <f t="shared" si="3"/>
        <v>3</v>
      </c>
      <c r="H25" s="24" t="s">
        <v>42</v>
      </c>
      <c r="I25" s="24" t="s">
        <v>41</v>
      </c>
      <c r="J25" s="24" t="s">
        <v>41</v>
      </c>
      <c r="K25" s="24" t="s">
        <v>41</v>
      </c>
      <c r="L25" s="24" t="s">
        <v>42</v>
      </c>
      <c r="M25" s="24" t="s">
        <v>42</v>
      </c>
      <c r="N25" s="24" t="s">
        <v>42</v>
      </c>
      <c r="O25" s="24" t="s">
        <v>42</v>
      </c>
      <c r="P25" s="24" t="s">
        <v>42</v>
      </c>
      <c r="Q25" s="24" t="s">
        <v>42</v>
      </c>
      <c r="R25" s="24"/>
      <c r="S25" s="24"/>
      <c r="T25" s="24"/>
      <c r="U25" s="24"/>
      <c r="V25" s="24"/>
      <c r="W25" s="24"/>
      <c r="X25" s="24"/>
      <c r="Y25" s="26"/>
    </row>
    <row r="26" spans="1:38" ht="33.75" customHeight="1">
      <c r="A26" s="14">
        <v>25</v>
      </c>
      <c r="B26" s="18" t="s">
        <v>22</v>
      </c>
      <c r="C26" s="10">
        <f t="shared" si="0"/>
        <v>8</v>
      </c>
      <c r="D26" s="11">
        <f t="shared" si="1"/>
        <v>7</v>
      </c>
      <c r="E26" s="12">
        <f t="shared" si="2"/>
        <v>1</v>
      </c>
      <c r="F26" s="13">
        <v>1</v>
      </c>
      <c r="G26" s="31">
        <f t="shared" si="3"/>
        <v>2</v>
      </c>
      <c r="H26" s="24" t="s">
        <v>42</v>
      </c>
      <c r="I26" s="24" t="s">
        <v>42</v>
      </c>
      <c r="J26" s="25" t="s">
        <v>41</v>
      </c>
      <c r="K26" s="25" t="s">
        <v>41</v>
      </c>
      <c r="L26" s="25" t="s">
        <v>41</v>
      </c>
      <c r="M26" s="25" t="s">
        <v>41</v>
      </c>
      <c r="N26" s="24" t="s">
        <v>41</v>
      </c>
      <c r="O26" s="24" t="s">
        <v>42</v>
      </c>
      <c r="P26" s="24" t="s">
        <v>42</v>
      </c>
      <c r="Q26" s="24" t="s">
        <v>42</v>
      </c>
      <c r="R26" s="24" t="s">
        <v>41</v>
      </c>
      <c r="S26" s="24" t="s">
        <v>41</v>
      </c>
      <c r="T26" s="25" t="s">
        <v>41</v>
      </c>
      <c r="U26" s="24" t="s">
        <v>42</v>
      </c>
      <c r="V26" s="24" t="s">
        <v>42</v>
      </c>
      <c r="W26" s="24"/>
      <c r="X26" s="24"/>
      <c r="Y26" s="26"/>
    </row>
    <row r="27" spans="1:38" ht="33.75" customHeight="1">
      <c r="A27" s="14">
        <v>26</v>
      </c>
      <c r="B27" s="15" t="s">
        <v>24</v>
      </c>
      <c r="C27" s="10">
        <f t="shared" si="0"/>
        <v>6</v>
      </c>
      <c r="D27" s="11">
        <f t="shared" si="1"/>
        <v>8</v>
      </c>
      <c r="E27" s="12">
        <f t="shared" si="2"/>
        <v>-2</v>
      </c>
      <c r="F27" s="13">
        <v>4</v>
      </c>
      <c r="G27" s="31">
        <f t="shared" si="3"/>
        <v>2</v>
      </c>
      <c r="H27" s="24" t="s">
        <v>41</v>
      </c>
      <c r="I27" s="24" t="s">
        <v>42</v>
      </c>
      <c r="J27" s="24" t="s">
        <v>41</v>
      </c>
      <c r="K27" s="24" t="s">
        <v>42</v>
      </c>
      <c r="L27" s="24" t="s">
        <v>42</v>
      </c>
      <c r="M27" s="24" t="s">
        <v>41</v>
      </c>
      <c r="N27" s="24" t="s">
        <v>42</v>
      </c>
      <c r="O27" s="24" t="s">
        <v>41</v>
      </c>
      <c r="P27" s="24" t="s">
        <v>41</v>
      </c>
      <c r="Q27" s="24" t="s">
        <v>41</v>
      </c>
      <c r="R27" s="24" t="s">
        <v>42</v>
      </c>
      <c r="S27" s="24" t="s">
        <v>42</v>
      </c>
      <c r="T27" s="24" t="s">
        <v>42</v>
      </c>
      <c r="U27" s="24" t="s">
        <v>42</v>
      </c>
      <c r="V27" s="24"/>
      <c r="W27" s="24"/>
      <c r="X27" s="24"/>
      <c r="Y27" s="26"/>
    </row>
    <row r="28" spans="1:38" ht="33.75" customHeight="1">
      <c r="A28" s="14">
        <v>27</v>
      </c>
      <c r="B28" s="9" t="s">
        <v>18</v>
      </c>
      <c r="C28" s="10">
        <f t="shared" si="0"/>
        <v>4</v>
      </c>
      <c r="D28" s="11">
        <f t="shared" si="1"/>
        <v>11</v>
      </c>
      <c r="E28" s="12">
        <f t="shared" si="2"/>
        <v>-7</v>
      </c>
      <c r="F28" s="13">
        <v>8</v>
      </c>
      <c r="G28" s="31">
        <f t="shared" si="3"/>
        <v>1</v>
      </c>
      <c r="H28" s="24" t="s">
        <v>41</v>
      </c>
      <c r="I28" s="24" t="s">
        <v>42</v>
      </c>
      <c r="J28" s="24" t="s">
        <v>42</v>
      </c>
      <c r="K28" s="24" t="s">
        <v>42</v>
      </c>
      <c r="L28" s="24" t="s">
        <v>42</v>
      </c>
      <c r="M28" s="24" t="s">
        <v>42</v>
      </c>
      <c r="N28" s="24" t="s">
        <v>42</v>
      </c>
      <c r="O28" s="24" t="s">
        <v>41</v>
      </c>
      <c r="P28" s="24" t="s">
        <v>42</v>
      </c>
      <c r="Q28" s="24" t="s">
        <v>42</v>
      </c>
      <c r="R28" s="24" t="s">
        <v>42</v>
      </c>
      <c r="S28" s="24" t="s">
        <v>41</v>
      </c>
      <c r="T28" s="24" t="s">
        <v>42</v>
      </c>
      <c r="U28" s="24" t="s">
        <v>42</v>
      </c>
      <c r="V28" s="24" t="s">
        <v>41</v>
      </c>
      <c r="W28" s="24"/>
      <c r="X28" s="24"/>
      <c r="Y28" s="26"/>
    </row>
    <row r="29" spans="1:38" ht="33.75" customHeight="1">
      <c r="A29" s="14">
        <v>28</v>
      </c>
      <c r="B29" s="9" t="s">
        <v>8</v>
      </c>
      <c r="C29" s="10">
        <f t="shared" si="0"/>
        <v>2</v>
      </c>
      <c r="D29" s="11">
        <f t="shared" si="1"/>
        <v>4</v>
      </c>
      <c r="E29" s="12">
        <f t="shared" si="2"/>
        <v>-2</v>
      </c>
      <c r="F29" s="13">
        <v>3</v>
      </c>
      <c r="G29" s="31">
        <f t="shared" si="3"/>
        <v>1</v>
      </c>
      <c r="H29" s="24" t="s">
        <v>44</v>
      </c>
      <c r="I29" s="24" t="s">
        <v>41</v>
      </c>
      <c r="J29" s="24" t="s">
        <v>42</v>
      </c>
      <c r="K29" s="24" t="s">
        <v>42</v>
      </c>
      <c r="L29" s="24" t="s">
        <v>42</v>
      </c>
      <c r="M29" s="24" t="s">
        <v>41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6"/>
    </row>
    <row r="30" spans="1:38" ht="33.75" customHeight="1">
      <c r="A30" s="14">
        <v>29</v>
      </c>
      <c r="B30" s="9" t="s">
        <v>2</v>
      </c>
      <c r="C30" s="10">
        <f t="shared" si="0"/>
        <v>5</v>
      </c>
      <c r="D30" s="11">
        <f t="shared" si="1"/>
        <v>11</v>
      </c>
      <c r="E30" s="12">
        <f t="shared" si="2"/>
        <v>-6</v>
      </c>
      <c r="F30" s="13">
        <v>6</v>
      </c>
      <c r="G30" s="31">
        <f t="shared" si="3"/>
        <v>0</v>
      </c>
      <c r="H30" s="24" t="s">
        <v>42</v>
      </c>
      <c r="I30" s="24" t="s">
        <v>41</v>
      </c>
      <c r="J30" s="24" t="s">
        <v>42</v>
      </c>
      <c r="K30" s="25" t="s">
        <v>42</v>
      </c>
      <c r="L30" s="24" t="s">
        <v>42</v>
      </c>
      <c r="M30" s="25" t="s">
        <v>42</v>
      </c>
      <c r="N30" s="25" t="s">
        <v>42</v>
      </c>
      <c r="O30" s="24" t="s">
        <v>41</v>
      </c>
      <c r="P30" s="25" t="s">
        <v>42</v>
      </c>
      <c r="Q30" s="24" t="s">
        <v>41</v>
      </c>
      <c r="R30" s="25" t="s">
        <v>41</v>
      </c>
      <c r="S30" s="24" t="s">
        <v>42</v>
      </c>
      <c r="T30" s="25" t="s">
        <v>42</v>
      </c>
      <c r="U30" s="24" t="s">
        <v>41</v>
      </c>
      <c r="V30" s="25" t="s">
        <v>42</v>
      </c>
      <c r="W30" s="25" t="s">
        <v>42</v>
      </c>
      <c r="X30" s="24"/>
      <c r="Y30" s="26"/>
    </row>
    <row r="31" spans="1:38" ht="33.75" customHeight="1">
      <c r="A31" s="14">
        <v>30</v>
      </c>
      <c r="B31" s="19" t="s">
        <v>26</v>
      </c>
      <c r="C31" s="10">
        <f t="shared" si="0"/>
        <v>6</v>
      </c>
      <c r="D31" s="11">
        <f t="shared" si="1"/>
        <v>10</v>
      </c>
      <c r="E31" s="12">
        <f t="shared" si="2"/>
        <v>-4</v>
      </c>
      <c r="F31" s="13">
        <v>4</v>
      </c>
      <c r="G31" s="31">
        <f t="shared" si="3"/>
        <v>0</v>
      </c>
      <c r="H31" s="24" t="s">
        <v>42</v>
      </c>
      <c r="I31" s="24" t="s">
        <v>41</v>
      </c>
      <c r="J31" s="24" t="s">
        <v>41</v>
      </c>
      <c r="K31" s="24" t="s">
        <v>42</v>
      </c>
      <c r="L31" s="24" t="s">
        <v>41</v>
      </c>
      <c r="M31" s="24" t="s">
        <v>41</v>
      </c>
      <c r="N31" s="24" t="s">
        <v>42</v>
      </c>
      <c r="O31" s="24" t="s">
        <v>41</v>
      </c>
      <c r="P31" s="24" t="s">
        <v>41</v>
      </c>
      <c r="Q31" s="24" t="s">
        <v>42</v>
      </c>
      <c r="R31" s="24" t="s">
        <v>42</v>
      </c>
      <c r="S31" s="24" t="s">
        <v>42</v>
      </c>
      <c r="T31" s="24" t="s">
        <v>42</v>
      </c>
      <c r="U31" s="24" t="s">
        <v>42</v>
      </c>
      <c r="V31" s="24" t="s">
        <v>42</v>
      </c>
      <c r="W31" s="24" t="s">
        <v>42</v>
      </c>
      <c r="X31" s="24"/>
      <c r="Y31" s="26"/>
    </row>
    <row r="32" spans="1:38" ht="33.75" customHeight="1">
      <c r="A32" s="14">
        <v>31</v>
      </c>
      <c r="B32" s="21" t="s">
        <v>6</v>
      </c>
      <c r="C32" s="10">
        <f t="shared" si="0"/>
        <v>4</v>
      </c>
      <c r="D32" s="11">
        <f t="shared" si="1"/>
        <v>12</v>
      </c>
      <c r="E32" s="12">
        <f t="shared" si="2"/>
        <v>-8</v>
      </c>
      <c r="F32" s="13">
        <v>8</v>
      </c>
      <c r="G32" s="31">
        <f t="shared" si="3"/>
        <v>0</v>
      </c>
      <c r="H32" s="24" t="s">
        <v>41</v>
      </c>
      <c r="I32" s="24" t="s">
        <v>41</v>
      </c>
      <c r="J32" s="24" t="s">
        <v>42</v>
      </c>
      <c r="K32" s="24" t="s">
        <v>42</v>
      </c>
      <c r="L32" s="24" t="s">
        <v>42</v>
      </c>
      <c r="M32" s="24" t="s">
        <v>42</v>
      </c>
      <c r="N32" s="25" t="s">
        <v>42</v>
      </c>
      <c r="O32" s="25" t="s">
        <v>42</v>
      </c>
      <c r="P32" s="25" t="s">
        <v>42</v>
      </c>
      <c r="Q32" s="25" t="s">
        <v>42</v>
      </c>
      <c r="R32" s="24" t="s">
        <v>42</v>
      </c>
      <c r="S32" s="24" t="s">
        <v>41</v>
      </c>
      <c r="T32" s="24" t="s">
        <v>42</v>
      </c>
      <c r="U32" s="24" t="s">
        <v>41</v>
      </c>
      <c r="V32" s="24" t="s">
        <v>45</v>
      </c>
      <c r="W32" s="24" t="s">
        <v>45</v>
      </c>
      <c r="X32" s="24"/>
      <c r="Y32" s="26"/>
    </row>
    <row r="33" spans="1:25" ht="33.75" customHeight="1">
      <c r="A33" s="14">
        <v>32</v>
      </c>
      <c r="B33" s="21" t="s">
        <v>33</v>
      </c>
      <c r="C33" s="10">
        <f t="shared" si="0"/>
        <v>4</v>
      </c>
      <c r="D33" s="11">
        <f t="shared" si="1"/>
        <v>12</v>
      </c>
      <c r="E33" s="12">
        <f t="shared" si="2"/>
        <v>-8</v>
      </c>
      <c r="F33" s="13">
        <v>7</v>
      </c>
      <c r="G33" s="31">
        <f t="shared" si="3"/>
        <v>-1</v>
      </c>
      <c r="H33" s="24" t="s">
        <v>42</v>
      </c>
      <c r="I33" s="24" t="s">
        <v>41</v>
      </c>
      <c r="J33" s="24" t="s">
        <v>42</v>
      </c>
      <c r="K33" s="24" t="s">
        <v>42</v>
      </c>
      <c r="L33" s="24" t="s">
        <v>41</v>
      </c>
      <c r="M33" s="24" t="s">
        <v>42</v>
      </c>
      <c r="N33" s="24" t="s">
        <v>42</v>
      </c>
      <c r="O33" s="24" t="s">
        <v>42</v>
      </c>
      <c r="P33" s="24" t="s">
        <v>42</v>
      </c>
      <c r="Q33" s="24" t="s">
        <v>42</v>
      </c>
      <c r="R33" s="24" t="s">
        <v>42</v>
      </c>
      <c r="S33" s="24" t="s">
        <v>42</v>
      </c>
      <c r="T33" s="24" t="s">
        <v>41</v>
      </c>
      <c r="U33" s="24" t="s">
        <v>42</v>
      </c>
      <c r="V33" s="24" t="s">
        <v>41</v>
      </c>
      <c r="W33" s="24" t="s">
        <v>42</v>
      </c>
      <c r="X33" s="24"/>
      <c r="Y33" s="26"/>
    </row>
    <row r="34" spans="1:25" ht="33.75" customHeight="1">
      <c r="A34" s="14">
        <v>33</v>
      </c>
      <c r="B34" s="19" t="s">
        <v>38</v>
      </c>
      <c r="C34" s="10">
        <f t="shared" si="0"/>
        <v>4</v>
      </c>
      <c r="D34" s="11">
        <f t="shared" si="1"/>
        <v>12</v>
      </c>
      <c r="E34" s="12">
        <f t="shared" si="2"/>
        <v>-8</v>
      </c>
      <c r="F34" s="13">
        <v>5</v>
      </c>
      <c r="G34" s="31">
        <f t="shared" si="3"/>
        <v>-3</v>
      </c>
      <c r="H34" s="24" t="s">
        <v>42</v>
      </c>
      <c r="I34" s="24" t="s">
        <v>42</v>
      </c>
      <c r="J34" s="24" t="s">
        <v>42</v>
      </c>
      <c r="K34" s="24" t="s">
        <v>42</v>
      </c>
      <c r="L34" s="24" t="s">
        <v>42</v>
      </c>
      <c r="M34" s="24" t="s">
        <v>42</v>
      </c>
      <c r="N34" s="24" t="s">
        <v>42</v>
      </c>
      <c r="O34" s="24" t="s">
        <v>41</v>
      </c>
      <c r="P34" s="24" t="s">
        <v>42</v>
      </c>
      <c r="Q34" s="24" t="s">
        <v>42</v>
      </c>
      <c r="R34" s="24" t="s">
        <v>41</v>
      </c>
      <c r="S34" s="24" t="s">
        <v>42</v>
      </c>
      <c r="T34" s="24" t="s">
        <v>42</v>
      </c>
      <c r="U34" s="24" t="s">
        <v>42</v>
      </c>
      <c r="V34" s="24" t="s">
        <v>41</v>
      </c>
      <c r="W34" s="24" t="s">
        <v>41</v>
      </c>
      <c r="X34" s="24"/>
      <c r="Y34" s="26"/>
    </row>
    <row r="35" spans="1:25" ht="33.75" customHeight="1">
      <c r="A35" s="14">
        <v>34</v>
      </c>
      <c r="B35" s="9" t="s">
        <v>5</v>
      </c>
      <c r="C35" s="10">
        <f t="shared" si="0"/>
        <v>4</v>
      </c>
      <c r="D35" s="11">
        <f t="shared" si="1"/>
        <v>12</v>
      </c>
      <c r="E35" s="12">
        <f t="shared" si="2"/>
        <v>-8</v>
      </c>
      <c r="F35" s="13">
        <v>4</v>
      </c>
      <c r="G35" s="31">
        <f t="shared" si="3"/>
        <v>-4</v>
      </c>
      <c r="H35" s="24" t="s">
        <v>42</v>
      </c>
      <c r="I35" s="24" t="s">
        <v>42</v>
      </c>
      <c r="J35" s="25" t="s">
        <v>42</v>
      </c>
      <c r="K35" s="25" t="s">
        <v>42</v>
      </c>
      <c r="L35" s="24" t="s">
        <v>42</v>
      </c>
      <c r="M35" s="24" t="s">
        <v>41</v>
      </c>
      <c r="N35" s="25" t="s">
        <v>41</v>
      </c>
      <c r="O35" s="24" t="s">
        <v>42</v>
      </c>
      <c r="P35" s="24" t="s">
        <v>42</v>
      </c>
      <c r="Q35" s="24" t="s">
        <v>41</v>
      </c>
      <c r="R35" s="25" t="s">
        <v>41</v>
      </c>
      <c r="S35" s="24" t="s">
        <v>42</v>
      </c>
      <c r="T35" s="24" t="s">
        <v>42</v>
      </c>
      <c r="U35" s="24" t="s">
        <v>42</v>
      </c>
      <c r="V35" s="24" t="s">
        <v>42</v>
      </c>
      <c r="W35" s="24" t="s">
        <v>42</v>
      </c>
      <c r="X35" s="24"/>
      <c r="Y35" s="26"/>
    </row>
    <row r="36" spans="1:25" ht="33.75" customHeight="1">
      <c r="A36" s="14">
        <v>35</v>
      </c>
      <c r="B36" s="9" t="s">
        <v>3</v>
      </c>
      <c r="C36" s="10">
        <f t="shared" si="0"/>
        <v>3</v>
      </c>
      <c r="D36" s="11">
        <f t="shared" si="1"/>
        <v>13</v>
      </c>
      <c r="E36" s="12">
        <f t="shared" si="2"/>
        <v>-10</v>
      </c>
      <c r="F36" s="13">
        <v>6</v>
      </c>
      <c r="G36" s="31">
        <f t="shared" si="3"/>
        <v>-4</v>
      </c>
      <c r="H36" s="24" t="s">
        <v>42</v>
      </c>
      <c r="I36" s="24" t="s">
        <v>42</v>
      </c>
      <c r="J36" s="25" t="s">
        <v>42</v>
      </c>
      <c r="K36" s="24" t="s">
        <v>42</v>
      </c>
      <c r="L36" s="24" t="s">
        <v>42</v>
      </c>
      <c r="M36" s="24" t="s">
        <v>41</v>
      </c>
      <c r="N36" s="24" t="s">
        <v>42</v>
      </c>
      <c r="O36" s="24" t="s">
        <v>42</v>
      </c>
      <c r="P36" s="24" t="s">
        <v>42</v>
      </c>
      <c r="Q36" s="24" t="s">
        <v>42</v>
      </c>
      <c r="R36" s="24" t="s">
        <v>42</v>
      </c>
      <c r="S36" s="24" t="s">
        <v>42</v>
      </c>
      <c r="T36" s="24" t="s">
        <v>42</v>
      </c>
      <c r="U36" s="24" t="s">
        <v>41</v>
      </c>
      <c r="V36" s="24" t="s">
        <v>42</v>
      </c>
      <c r="W36" s="24" t="s">
        <v>41</v>
      </c>
      <c r="X36" s="24"/>
      <c r="Y36" s="26"/>
    </row>
    <row r="37" spans="1:25" ht="33.75" customHeight="1">
      <c r="A37" s="14">
        <v>36</v>
      </c>
      <c r="B37" s="9" t="s">
        <v>31</v>
      </c>
      <c r="C37" s="10">
        <f t="shared" si="0"/>
        <v>2</v>
      </c>
      <c r="D37" s="11">
        <f t="shared" si="1"/>
        <v>8</v>
      </c>
      <c r="E37" s="12">
        <f t="shared" si="2"/>
        <v>-6</v>
      </c>
      <c r="F37" s="13">
        <v>1</v>
      </c>
      <c r="G37" s="31">
        <f t="shared" si="3"/>
        <v>-5</v>
      </c>
      <c r="H37" s="24" t="s">
        <v>41</v>
      </c>
      <c r="I37" s="24" t="s">
        <v>42</v>
      </c>
      <c r="J37" s="25" t="s">
        <v>42</v>
      </c>
      <c r="K37" s="24" t="s">
        <v>41</v>
      </c>
      <c r="L37" s="24" t="s">
        <v>42</v>
      </c>
      <c r="M37" s="24" t="s">
        <v>42</v>
      </c>
      <c r="N37" s="24" t="s">
        <v>42</v>
      </c>
      <c r="O37" s="24" t="s">
        <v>42</v>
      </c>
      <c r="P37" s="24" t="s">
        <v>42</v>
      </c>
      <c r="Q37" s="24" t="s">
        <v>42</v>
      </c>
      <c r="R37" s="24"/>
      <c r="S37" s="24"/>
      <c r="T37" s="24"/>
      <c r="U37" s="24"/>
      <c r="V37" s="24"/>
      <c r="W37" s="24"/>
      <c r="X37" s="24"/>
      <c r="Y37" s="26"/>
    </row>
  </sheetData>
  <phoneticPr fontId="1"/>
  <dataValidations count="1">
    <dataValidation type="list" allowBlank="1" showInputMessage="1" showErrorMessage="1" sqref="H2:Y37">
      <formula1>"○,×"</formula1>
    </dataValidation>
  </dataValidations>
  <pageMargins left="0.19685039370078741" right="0.19685039370078741" top="0.27559055118110237" bottom="0.47244094488188981" header="0.15748031496062992" footer="0.27559055118110237"/>
  <pageSetup paperSize="9" scale="69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星取表</vt:lpstr>
      <vt:lpstr>星取表!Print_Area</vt:lpstr>
      <vt:lpstr>星取表!Print_Titles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健二</dc:creator>
  <cp:lastModifiedBy>tuyoshi</cp:lastModifiedBy>
  <cp:lastPrinted>2017-12-11T06:36:11Z</cp:lastPrinted>
  <dcterms:created xsi:type="dcterms:W3CDTF">2017-11-26T08:28:42Z</dcterms:created>
  <dcterms:modified xsi:type="dcterms:W3CDTF">2017-12-11T07:01:36Z</dcterms:modified>
</cp:coreProperties>
</file>